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15" windowHeight="7770" activeTab="0"/>
  </bookViews>
  <sheets>
    <sheet name="附件1" sheetId="1" r:id="rId1"/>
  </sheets>
  <definedNames>
    <definedName name="_xlnm.Print_Area" localSheetId="0">'附件1'!$A$1:$K$17</definedName>
  </definedNames>
  <calcPr fullCalcOnLoad="1"/>
</workbook>
</file>

<file path=xl/sharedStrings.xml><?xml version="1.0" encoding="utf-8"?>
<sst xmlns="http://schemas.openxmlformats.org/spreadsheetml/2006/main" count="49" uniqueCount="31">
  <si>
    <t>景德镇陶瓷学院劳务费发放表（校内外人员）</t>
  </si>
  <si>
    <t>序号</t>
  </si>
  <si>
    <t>领  款  人</t>
  </si>
  <si>
    <t>身份证号（护照号或学号或工号）</t>
  </si>
  <si>
    <t>单位（校内人员可不填此列）</t>
  </si>
  <si>
    <t>开户银行</t>
  </si>
  <si>
    <t>卡    号</t>
  </si>
  <si>
    <t>联系方式</t>
  </si>
  <si>
    <t>应发金额</t>
  </si>
  <si>
    <t>扣税</t>
  </si>
  <si>
    <t>实发金额</t>
  </si>
  <si>
    <t>本人签名</t>
  </si>
  <si>
    <t>1</t>
  </si>
  <si>
    <t>张三</t>
  </si>
  <si>
    <r>
      <t>*</t>
    </r>
    <r>
      <rPr>
        <sz val="12"/>
        <rFont val="宋体"/>
        <family val="0"/>
      </rPr>
      <t>**</t>
    </r>
  </si>
  <si>
    <t>***</t>
  </si>
  <si>
    <t>2</t>
  </si>
  <si>
    <t>李四</t>
  </si>
  <si>
    <t>3</t>
  </si>
  <si>
    <t>王二</t>
  </si>
  <si>
    <t>4</t>
  </si>
  <si>
    <t>刘一</t>
  </si>
  <si>
    <t>5</t>
  </si>
  <si>
    <t>6</t>
  </si>
  <si>
    <t>7</t>
  </si>
  <si>
    <t>8</t>
  </si>
  <si>
    <t>9</t>
  </si>
  <si>
    <t>10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</si>
  <si>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</si>
  <si>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备注：校内外人员劳务费按个人劳务报酬计税，计税公式已在表上反映，请勿修改此表公式，若行数不够请自行增加并复制公式即可。</t>
  </si>
  <si>
    <r>
      <t xml:space="preserve">部门主管：               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证明人：                 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  制表人：             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联系电话：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</si>
</sst>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2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A1" sqref="A1:K3"/>
    </sheetView>
  </sheetViews>
  <sheetFormatPr defaultColWidth="9.00390625" defaultRowHeight="14.25"/>
  <cols>
    <col min="1" max="1" width="7.00390625" style="11" customWidth="1"/>
    <col min="2" max="2" width="12.125" style="11" customWidth="1"/>
    <col min="3" max="3" width="30.875" style="11" customWidth="1"/>
    <col min="4" max="4" width="26.25390625" style="11" customWidth="1"/>
    <col min="5" max="5" width="25.375" style="11" customWidth="1"/>
    <col min="6" max="6" width="22.50390625" style="11" customWidth="1"/>
    <col min="7" max="7" width="25.75390625" style="11" customWidth="1"/>
    <col min="8" max="8" width="13.25390625" style="1" customWidth="1"/>
    <col min="9" max="9" width="12.625" style="1" customWidth="1"/>
    <col min="10" max="10" width="11.875" style="1" customWidth="1"/>
    <col min="11" max="11" width="16.25390625" style="1" customWidth="1"/>
    <col min="12" max="16384" width="9.00390625" style="1" customWidth="1"/>
  </cols>
  <sheetData>
    <row r="1" spans="1:11" ht="14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4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6" customFormat="1" ht="21.75" customHeight="1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4" t="s">
        <v>8</v>
      </c>
      <c r="I4" s="4" t="s">
        <v>9</v>
      </c>
      <c r="J4" s="4" t="s">
        <v>10</v>
      </c>
      <c r="K4" s="5" t="s">
        <v>11</v>
      </c>
    </row>
    <row r="5" spans="1:11" ht="21.75" customHeight="1">
      <c r="A5" s="7" t="s">
        <v>12</v>
      </c>
      <c r="B5" s="7" t="s">
        <v>13</v>
      </c>
      <c r="C5" s="7" t="s">
        <v>14</v>
      </c>
      <c r="D5" s="8" t="s">
        <v>15</v>
      </c>
      <c r="E5" s="8" t="s">
        <v>15</v>
      </c>
      <c r="F5" s="8" t="s">
        <v>15</v>
      </c>
      <c r="G5" s="8" t="s">
        <v>15</v>
      </c>
      <c r="H5" s="9">
        <v>800</v>
      </c>
      <c r="I5" s="9">
        <f>IF(H5&lt;=800,0,IF(H5&lt;=4000,(H5-800)*0.2,IF(H5*0.8&lt;=20000,H5*0.8*0.2,IF(H5*0.8&lt;=50000,H5*0.8*0.3-2000,H5*0.8*0.4-7000))))</f>
        <v>0</v>
      </c>
      <c r="J5" s="9">
        <f>H5-I5</f>
        <v>800</v>
      </c>
      <c r="K5" s="9"/>
    </row>
    <row r="6" spans="1:11" ht="21.75" customHeight="1">
      <c r="A6" s="7" t="s">
        <v>16</v>
      </c>
      <c r="B6" s="7" t="s">
        <v>17</v>
      </c>
      <c r="C6" s="8" t="s">
        <v>15</v>
      </c>
      <c r="D6" s="8" t="s">
        <v>15</v>
      </c>
      <c r="E6" s="8" t="s">
        <v>15</v>
      </c>
      <c r="F6" s="8" t="s">
        <v>15</v>
      </c>
      <c r="G6" s="8" t="s">
        <v>15</v>
      </c>
      <c r="H6" s="9">
        <v>5000</v>
      </c>
      <c r="I6" s="9">
        <f aca="true" t="shared" si="0" ref="I6:I14">IF(H6&lt;=800,0,IF(H6&lt;=4000,(H6-800)*0.2,IF(H6*0.8&lt;=20000,H6*0.8*0.2,IF(H6*0.8&lt;=50000,H6*0.8*0.3-2000,H6*0.8*0.4-7000))))</f>
        <v>800</v>
      </c>
      <c r="J6" s="9">
        <f aca="true" t="shared" si="1" ref="J6:J14">H6-I6</f>
        <v>4200</v>
      </c>
      <c r="K6" s="9"/>
    </row>
    <row r="7" spans="1:11" ht="21.75" customHeight="1">
      <c r="A7" s="7" t="s">
        <v>18</v>
      </c>
      <c r="B7" s="7" t="s">
        <v>19</v>
      </c>
      <c r="C7" s="8" t="s">
        <v>15</v>
      </c>
      <c r="D7" s="8" t="s">
        <v>15</v>
      </c>
      <c r="E7" s="8" t="s">
        <v>15</v>
      </c>
      <c r="F7" s="8" t="s">
        <v>15</v>
      </c>
      <c r="G7" s="8" t="s">
        <v>15</v>
      </c>
      <c r="H7" s="9">
        <v>8000</v>
      </c>
      <c r="I7" s="9">
        <f t="shared" si="0"/>
        <v>1280</v>
      </c>
      <c r="J7" s="9">
        <f t="shared" si="1"/>
        <v>6720</v>
      </c>
      <c r="K7" s="9"/>
    </row>
    <row r="8" spans="1:11" ht="21.75" customHeight="1">
      <c r="A8" s="7" t="s">
        <v>20</v>
      </c>
      <c r="B8" s="7" t="s">
        <v>21</v>
      </c>
      <c r="C8" s="8" t="s">
        <v>15</v>
      </c>
      <c r="D8" s="8" t="s">
        <v>15</v>
      </c>
      <c r="E8" s="8" t="s">
        <v>15</v>
      </c>
      <c r="F8" s="8" t="s">
        <v>15</v>
      </c>
      <c r="G8" s="8" t="s">
        <v>15</v>
      </c>
      <c r="H8" s="9">
        <v>9000</v>
      </c>
      <c r="I8" s="9">
        <f t="shared" si="0"/>
        <v>1440</v>
      </c>
      <c r="J8" s="9">
        <f t="shared" si="1"/>
        <v>7560</v>
      </c>
      <c r="K8" s="9"/>
    </row>
    <row r="9" spans="1:11" ht="21.75" customHeight="1">
      <c r="A9" s="7" t="s">
        <v>22</v>
      </c>
      <c r="B9" s="8"/>
      <c r="C9" s="8"/>
      <c r="D9" s="8"/>
      <c r="E9" s="8"/>
      <c r="F9" s="8"/>
      <c r="G9" s="8"/>
      <c r="H9" s="9"/>
      <c r="I9" s="9">
        <f t="shared" si="0"/>
        <v>0</v>
      </c>
      <c r="J9" s="9">
        <f t="shared" si="1"/>
        <v>0</v>
      </c>
      <c r="K9" s="9"/>
    </row>
    <row r="10" spans="1:11" ht="21.75" customHeight="1">
      <c r="A10" s="7" t="s">
        <v>23</v>
      </c>
      <c r="B10" s="8"/>
      <c r="C10" s="8"/>
      <c r="D10" s="8"/>
      <c r="E10" s="8"/>
      <c r="F10" s="8"/>
      <c r="G10" s="8"/>
      <c r="H10" s="9"/>
      <c r="I10" s="9">
        <f t="shared" si="0"/>
        <v>0</v>
      </c>
      <c r="J10" s="9">
        <f t="shared" si="1"/>
        <v>0</v>
      </c>
      <c r="K10" s="9"/>
    </row>
    <row r="11" spans="1:11" ht="21.75" customHeight="1">
      <c r="A11" s="7" t="s">
        <v>24</v>
      </c>
      <c r="B11" s="8"/>
      <c r="C11" s="8"/>
      <c r="D11" s="8"/>
      <c r="E11" s="8"/>
      <c r="F11" s="8"/>
      <c r="G11" s="8"/>
      <c r="H11" s="9"/>
      <c r="I11" s="9">
        <f t="shared" si="0"/>
        <v>0</v>
      </c>
      <c r="J11" s="9">
        <f t="shared" si="1"/>
        <v>0</v>
      </c>
      <c r="K11" s="9"/>
    </row>
    <row r="12" spans="1:11" ht="21.75" customHeight="1">
      <c r="A12" s="7" t="s">
        <v>25</v>
      </c>
      <c r="B12" s="8"/>
      <c r="C12" s="8"/>
      <c r="D12" s="8"/>
      <c r="E12" s="8"/>
      <c r="F12" s="8"/>
      <c r="G12" s="8"/>
      <c r="H12" s="9"/>
      <c r="I12" s="9">
        <f t="shared" si="0"/>
        <v>0</v>
      </c>
      <c r="J12" s="9">
        <f t="shared" si="1"/>
        <v>0</v>
      </c>
      <c r="K12" s="9"/>
    </row>
    <row r="13" spans="1:11" ht="21.75" customHeight="1">
      <c r="A13" s="7" t="s">
        <v>26</v>
      </c>
      <c r="B13" s="10"/>
      <c r="C13" s="8"/>
      <c r="D13" s="8"/>
      <c r="E13" s="8"/>
      <c r="F13" s="8"/>
      <c r="G13" s="8"/>
      <c r="H13" s="9"/>
      <c r="I13" s="9">
        <f t="shared" si="0"/>
        <v>0</v>
      </c>
      <c r="J13" s="9">
        <f t="shared" si="1"/>
        <v>0</v>
      </c>
      <c r="K13" s="9"/>
    </row>
    <row r="14" spans="1:11" ht="21.75" customHeight="1">
      <c r="A14" s="7" t="s">
        <v>27</v>
      </c>
      <c r="B14" s="8"/>
      <c r="C14" s="8"/>
      <c r="D14" s="8"/>
      <c r="E14" s="8"/>
      <c r="F14" s="8"/>
      <c r="G14" s="8"/>
      <c r="H14" s="9"/>
      <c r="I14" s="9">
        <f t="shared" si="0"/>
        <v>0</v>
      </c>
      <c r="J14" s="9">
        <f t="shared" si="1"/>
        <v>0</v>
      </c>
      <c r="K14" s="9"/>
    </row>
    <row r="15" spans="1:11" ht="21.75" customHeight="1">
      <c r="A15" s="7"/>
      <c r="B15" s="7" t="s">
        <v>28</v>
      </c>
      <c r="C15" s="8"/>
      <c r="D15" s="8"/>
      <c r="E15" s="8"/>
      <c r="F15" s="8"/>
      <c r="G15" s="8"/>
      <c r="H15" s="9">
        <f>SUM(H5:H14)</f>
        <v>22800</v>
      </c>
      <c r="I15" s="9">
        <f>SUM(I5:I14)</f>
        <v>3520</v>
      </c>
      <c r="J15" s="9">
        <f>SUM(J5:J14)</f>
        <v>19280</v>
      </c>
      <c r="K15" s="9"/>
    </row>
    <row r="16" spans="1:11" ht="42.75" customHeight="1">
      <c r="A16" s="13" t="s">
        <v>29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58.5" customHeight="1">
      <c r="A17" s="15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</sheetData>
  <sheetProtection/>
  <mergeCells count="3">
    <mergeCell ref="A1:K3"/>
    <mergeCell ref="A16:K16"/>
    <mergeCell ref="A17:K17"/>
  </mergeCells>
  <printOptions horizontalCentered="1"/>
  <pageMargins left="0.75" right="0.75" top="1" bottom="1" header="0.5" footer="0.5"/>
  <pageSetup fitToHeight="1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景德镇陶瓷学院</dc:creator>
  <cp:keywords/>
  <dc:description/>
  <cp:lastModifiedBy>微软用户</cp:lastModifiedBy>
  <dcterms:created xsi:type="dcterms:W3CDTF">2016-01-15T09:24:55Z</dcterms:created>
  <dcterms:modified xsi:type="dcterms:W3CDTF">2016-01-18T03:52:02Z</dcterms:modified>
  <cp:category/>
  <cp:version/>
  <cp:contentType/>
  <cp:contentStatus/>
</cp:coreProperties>
</file>